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f238fd7754d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l KPI review" sheetId="1" r:id="R4c052eab0d334cb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%"/>
    <x:numFmt numFmtId="201" formatCode="#,##0"/>
  </x:numFmts>
  <x:fonts count="6">
    <x:font>
      <x:sz val="11"/>
      <x:name val="Carlito"/>
    </x:font>
    <x:font>
      <x:sz val="11"/>
      <x:name val="Arial"/>
    </x:font>
    <x:font>
      <x:sz val="16"/>
      <x:name val="Arial"/>
    </x:font>
    <x:font>
      <x:sz val="11"/>
      <x:color rgb="FFFFFFFF"/>
      <x:name val="Arial"/>
    </x:font>
    <x:font>
      <x:b/>
      <x:sz val="11"/>
      <x:color rgb="FFFFFFFF"/>
      <x:name val="Arial"/>
    </x:font>
    <x:font>
      <x:b/>
      <x:sz val="1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1C6"/>
      </x:patternFill>
    </x:fill>
    <x:fill>
      <x:patternFill patternType="solid">
        <x:fgColor rgb="FFF0F4F6"/>
      </x:patternFill>
    </x:fill>
    <x:fill>
      <x:patternFill patternType="solid">
        <x:fgColor rgb="FF123047"/>
      </x:patternFill>
    </x:fill>
  </x:fills>
  <x:borders count="2">
    <x:border/>
    <x:border>
      <x:bottom style="thin">
        <x:color rgb="FF095E80"/>
      </x:bottom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right" vertical="center"/>
    </x:xf>
    <x:xf numFmtId="0" fontId="1" fillId="2" borderId="0" xfId="0" applyNumberFormat="1" applyFont="1" applyFill="1" applyBorder="1" applyAlignment="1">
      <x:alignment horizontal="right" vertical="center"/>
    </x:xf>
    <x:xf numFmtId="201" fontId="1" fillId="2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horizontal="right" vertical="center"/>
    </x:xf>
    <x:xf numFmtId="201" fontId="1" fillId="3" borderId="0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horizontal="right" vertical="center"/>
    </x:xf>
    <x:xf numFmtId="0" fontId="3" fillId="4" borderId="0" xfId="0" applyNumberFormat="1" applyFont="1" applyFill="1" applyBorder="1" applyAlignment="1">
      <x:alignment horizontal="right" vertical="center"/>
    </x:xf>
    <x:xf numFmtId="0" fontId="4" fillId="4" borderId="0" xfId="0" applyNumberFormat="1" applyFont="1" applyFill="1" applyBorder="1" applyAlignment="1">
      <x:alignment horizontal="right" vertic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color rgb="FFA31818"/>
      </x:font>
      <x:fill>
        <x:patternFill patternType="solid">
          <x:bgColor rgb="FFFBE4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26e3c797bc4feb" /><Relationship Type="http://schemas.openxmlformats.org/officeDocument/2006/relationships/theme" Target="/xl/theme/theme1.xml" Id="R849ae3801c43455b" /><Relationship Type="http://schemas.openxmlformats.org/officeDocument/2006/relationships/sharedStrings" Target="/xl/sharedStrings.xml" Id="R0b40c53bd4d14ae0" /><Relationship Type="http://schemas.openxmlformats.org/officeDocument/2006/relationships/worksheet" Target="/xl/worksheets/sheet1.xml" Id="R4c052eab0d334cb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23047"/>
  </x:sheetPr>
  <x:sheetViews>
    <x:sheetView showGridLines="0" workbookViewId="0"/>
  </x:sheetViews>
  <x:sheetFormatPr defaultRowHeight="15"/>
  <x:cols>
    <x:col min="1" max="1" width="3" hidden="0" customWidth="1"/>
    <x:col min="2" max="2" width="36" hidden="0" customWidth="1"/>
    <x:col min="3" max="3" width="22" hidden="0" customWidth="1"/>
    <x:col min="4" max="4" width="22" hidden="0" customWidth="1"/>
    <x:col min="5" max="5" width="3" hidden="0" customWidth="1"/>
    <x:col min="6" max="6" width="86" hidden="0" customWidth="1"/>
  </x:cols>
  <x:sheetData>
    <x:row r="1" ht="24" customHeight="1">
      <x:c r="A1" s="2"/>
      <x:c r="B1" s="2"/>
      <x:c r="C1" s="2"/>
      <x:c r="D1" s="2"/>
      <x:c r="E1" s="2"/>
      <x:c r="F1" s="2"/>
    </x:row>
    <x:row r="2" ht="24" customHeight="1">
      <x:c r="A2" s="2"/>
      <x:c r="B2" s="4" t="str">
        <x:v>DialWorth | Call KPI review</x:v>
      </x:c>
      <x:c r="C2" s="5"/>
      <x:c r="D2" s="5"/>
      <x:c r="E2" s="5"/>
      <x:c r="F2" s="5"/>
    </x:row>
    <x:row r="3" ht="24" customHeight="1">
      <x:c r="A3" s="2"/>
      <x:c r="B3" s="2"/>
      <x:c r="C3" s="2"/>
      <x:c r="D3" s="2"/>
      <x:c r="E3" s="2"/>
      <x:c r="F3" s="2"/>
    </x:row>
    <x:row r="4" ht="24" customHeight="1">
      <x:c r="A4" s="2"/>
      <x:c r="B4" s="21" t="str">
        <x:v>Monthly results</x:v>
      </x:c>
      <x:c r="C4" s="21" t="str">
        <x:v>Your month</x:v>
      </x:c>
      <x:c r="D4" s="21" t="str">
        <x:v>Illustrative example</x:v>
      </x:c>
      <x:c r="E4" s="2"/>
      <x:c r="F4" s="22" t="str">
        <x:v>How to read the results</x:v>
      </x:c>
    </x:row>
    <x:row r="5" ht="24" customHeight="1">
      <x:c r="A5" s="2"/>
      <x:c r="B5" s="2" t="str">
        <x:v>Answer rate</x:v>
      </x:c>
      <x:c r="C5" s="8" t="str">
        <x:f>IF(COUNT(C14:C19)&lt;6,"",IF(AND(COUNT(C14:C19)=6,MIN(C14:C19)&gt;=0,C14=INT(C14),C15=INT(C15),C16=INT(C16),C17=INT(C17),C18=INT(C18),C19=INT(C19),C14=C15+C16+C17,C18&lt;=C15,C19&lt;=C15-C18),IF(C14&gt;0,C15/(C14),""),""))</x:f>
      </x:c>
      <x:c r="D5" s="8" t="n">
        <x:f>IF(COUNT(D14:D19)&lt;6,"",IF(AND(COUNT(D14:D19)=6,MIN(D14:D19)&gt;=0,D14=INT(D14),D15=INT(D15),D16=INT(D16),D17=INT(D17),D18=INT(D18),D19=INT(D19),D14=D15+D16+D17,D18&lt;=D15,D19&lt;=D15-D18),IF(D14&gt;0,D15/(D14),""),""))</x:f>
        <x:v>0.88</x:v>
      </x:c>
      <x:c r="E5" s="2"/>
      <x:c r="F5" s="2" t="str">
        <x:v>Answered calls divided by all inbound calls.</x:v>
      </x:c>
    </x:row>
    <x:row r="6" ht="24" customHeight="1">
      <x:c r="A6" s="2"/>
      <x:c r="B6" s="2" t="str">
        <x:v>Abandonment / all inbound</x:v>
      </x:c>
      <x:c r="C6" s="8" t="str">
        <x:f>IF(COUNT(C14:C19)&lt;6,"",IF(AND(COUNT(C14:C19)=6,MIN(C14:C19)&gt;=0,C14=INT(C14),C15=INT(C15),C16=INT(C16),C17=INT(C17),C18=INT(C18),C19=INT(C19),C14=C15+C16+C17,C18&lt;=C15,C19&lt;=C15-C18),IF(C14&gt;0,C16/(C14),""),""))</x:f>
      </x:c>
      <x:c r="D6" s="8" t="n">
        <x:f>IF(COUNT(D14:D19)&lt;6,"",IF(AND(COUNT(D14:D19)=6,MIN(D14:D19)&gt;=0,D14=INT(D14),D15=INT(D15),D16=INT(D16),D17=INT(D17),D18=INT(D18),D19=INT(D19),D14=D15+D16+D17,D18&lt;=D15,D19&lt;=D15-D18),IF(D14&gt;0,D16/(D14),""),""))</x:f>
        <x:v>0.12</x:v>
      </x:c>
      <x:c r="E6" s="2"/>
      <x:c r="F6" s="2" t="str">
        <x:v>Queue abandons divided by all inbound calls, not only queued calls.</x:v>
      </x:c>
    </x:row>
    <x:row r="7" ht="24" customHeight="1">
      <x:c r="A7" s="2"/>
      <x:c r="B7" s="2" t="str">
        <x:v>Bookings / all inbound</x:v>
      </x:c>
      <x:c r="C7" s="8" t="str">
        <x:f>IF(COUNT(C14:C19)&lt;6,"",IF(AND(COUNT(C14:C19)=6,MIN(C14:C19)&gt;=0,C14=INT(C14),C15=INT(C15),C16=INT(C16),C17=INT(C17),C18=INT(C18),C19=INT(C19),C14=C15+C16+C17,C18&lt;=C15,C19&lt;=C15-C18),IF(C14&gt;0,C19/(C14),""),""))</x:f>
      </x:c>
      <x:c r="D7" s="8" t="n">
        <x:f>IF(COUNT(D14:D19)&lt;6,"",IF(AND(COUNT(D14:D19)=6,MIN(D14:D19)&gt;=0,D14=INT(D14),D15=INT(D15),D16=INT(D16),D17=INT(D17),D18=INT(D18),D19=INT(D19),D14=D15+D16+D17,D18&lt;=D15,D19&lt;=D15-D18),IF(D14&gt;0,D19/(D14),""),""))</x:f>
        <x:v>0.3</x:v>
      </x:c>
      <x:c r="E7" s="2"/>
      <x:c r="F7" s="2" t="str">
        <x:v>Booked calls divided by all inbound calls.</x:v>
      </x:c>
    </x:row>
    <x:row r="8" ht="24" customHeight="1">
      <x:c r="A8" s="2"/>
      <x:c r="B8" s="2" t="str">
        <x:v>Bookings / answered</x:v>
      </x:c>
      <x:c r="C8" s="8" t="str">
        <x:f>IF(COUNT(C14:C19)&lt;6,"",IF(AND(COUNT(C14:C19)=6,MIN(C14:C19)&gt;=0,C14=INT(C14),C15=INT(C15),C16=INT(C16),C17=INT(C17),C18=INT(C18),C19=INT(C19),C14=C15+C16+C17,C18&lt;=C15,C19&lt;=C15-C18),IF(C15&gt;0,C19/(C15),""),""))</x:f>
      </x:c>
      <x:c r="D8" s="8" t="n">
        <x:f>IF(COUNT(D14:D19)&lt;6,"",IF(AND(COUNT(D14:D19)=6,MIN(D14:D19)&gt;=0,D14=INT(D14),D15=INT(D15),D16=INT(D16),D17=INT(D17),D18=INT(D18),D19=INT(D19),D14=D15+D16+D17,D18&lt;=D15,D19&lt;=D15-D18),IF(D15&gt;0,D19/(D15),""),""))</x:f>
        <x:v>0.3409090909090909</x:v>
      </x:c>
      <x:c r="E8" s="2"/>
      <x:c r="F8" s="2" t="str">
        <x:v>Booked calls divided by answered calls.</x:v>
      </x:c>
    </x:row>
    <x:row r="9" ht="24" customHeight="1">
      <x:c r="A9" s="2"/>
      <x:c r="B9" s="2" t="str">
        <x:v>Bookings / opportunities</x:v>
      </x:c>
      <x:c r="C9" s="8" t="str">
        <x:f>IF(COUNT(C14:C19)&lt;6,"",IF(AND(COUNT(C14:C19)=6,MIN(C14:C19)&gt;=0,C14=INT(C14),C15=INT(C15),C16=INT(C16),C17=INT(C17),C18=INT(C18),C19=INT(C19),C14=C15+C16+C17,C18&lt;=C15,C19&lt;=C15-C18),IF(C15-C18&gt;0,C19/(C15-C18),""),""))</x:f>
      </x:c>
      <x:c r="D9" s="8" t="n">
        <x:f>IF(COUNT(D14:D19)&lt;6,"",IF(AND(COUNT(D14:D19)=6,MIN(D14:D19)&gt;=0,D14=INT(D14),D15=INT(D15),D16=INT(D16),D17=INT(D17),D18=INT(D18),D19=INT(D19),D14=D15+D16+D17,D18&lt;=D15,D19&lt;=D15-D18),IF(D15-D18&gt;0,D19/(D15-D18),""),""))</x:f>
        <x:v>0.42857142857142855</x:v>
      </x:c>
      <x:c r="E9" s="2"/>
      <x:c r="F9" s="2" t="str">
        <x:v>Booked calls divided by answered calls minus non-opportunities.</x:v>
      </x:c>
    </x:row>
    <x:row r="10" ht="24" customHeight="1">
      <x:c r="A10" s="2"/>
      <x:c r="B10" s="2" t="str">
        <x:v>Answered opportunities (calls)</x:v>
      </x:c>
      <x:c r="C10" s="9" t="str">
        <x:f>IF(COUNT(C14:C19)&lt;6,"",IF(AND(COUNT(C14:C19)=6,MIN(C14:C19)&gt;=0,C14=INT(C14),C15=INT(C15),C16=INT(C16),C17=INT(C17),C18=INT(C18),C19=INT(C19),C14=C15+C16+C17,C18&lt;=C15,C19&lt;=C15-C18),C15-C18,""))</x:f>
      </x:c>
      <x:c r="D10" s="9" t="n">
        <x:f>IF(COUNT(D14:D19)&lt;6,"",IF(AND(COUNT(D14:D19)=6,MIN(D14:D19)&gt;=0,D14=INT(D14),D15=INT(D15),D16=INT(D16),D17=INT(D17),D18=INT(D18),D19=INT(D19),D14=D15+D16+D17,D18&lt;=D15,D19&lt;=D15-D18),D15-D18,""))</x:f>
        <x:v>700</x:v>
      </x:c>
      <x:c r="E10" s="2"/>
      <x:c r="F10" s="2" t="str">
        <x:v>Answered calls less documented non-opportunities.</x:v>
      </x:c>
    </x:row>
    <x:row r="11" ht="24" customHeight="1">
      <x:c r="A11" s="2"/>
      <x:c r="B11" s="2"/>
      <x:c r="C11" s="10"/>
      <x:c r="D11" s="10"/>
      <x:c r="E11" s="2"/>
      <x:c r="F11" s="2"/>
    </x:row>
    <x:row r="12" ht="24" customHeight="1">
      <x:c r="A12" s="2"/>
      <x:c r="B12" s="17" t="str">
        <x:v>Input counts for the same period</x:v>
      </x:c>
      <x:c r="C12" s="20"/>
      <x:c r="D12" s="20"/>
      <x:c r="E12" s="2"/>
      <x:c r="F12" s="2" t="str">
        <x:v>Edit amber cells. Leave unknown counts blank; enter 0 only for a known zero.</x:v>
      </x:c>
    </x:row>
    <x:row r="13" ht="24" customHeight="1">
      <x:c r="A13" s="2"/>
      <x:c r="B13" s="2" t="str">
        <x:v>Period / queue label</x:v>
      </x:c>
      <x:c r="C13" s="11"/>
      <x:c r="D13" s="13" t="str">
        <x:v>Example only</x:v>
      </x:c>
      <x:c r="E13" s="2"/>
      <x:c r="F13" s="2" t="str">
        <x:v>Use one date range, timezone, phone queue and inclusion rule.</x:v>
      </x:c>
    </x:row>
    <x:row r="14" ht="24" customHeight="1">
      <x:c r="A14" s="2"/>
      <x:c r="B14" s="2" t="str">
        <x:v>All inbound calls</x:v>
      </x:c>
      <x:c r="C14" s="12"/>
      <x:c r="D14" s="14" t="n">
        <x:v>1000</x:v>
      </x:c>
      <x:c r="E14" s="2"/>
      <x:c r="F14" s="2" t="str">
        <x:v>One record per inbound call. Remove duplicate transfer legs.</x:v>
      </x:c>
    </x:row>
    <x:row r="15" ht="24" customHeight="1">
      <x:c r="A15" s="2"/>
      <x:c r="B15" s="2" t="str">
        <x:v>Answered calls</x:v>
      </x:c>
      <x:c r="C15" s="12"/>
      <x:c r="D15" s="14" t="n">
        <x:v>880</x:v>
      </x:c>
      <x:c r="E15" s="2"/>
      <x:c r="F15" s="2" t="str">
        <x:v>Calls connected to a person under your documented answer definition.</x:v>
      </x:c>
    </x:row>
    <x:row r="16" ht="24" customHeight="1">
      <x:c r="A16" s="2"/>
      <x:c r="B16" s="2" t="str">
        <x:v>Queue abandons</x:v>
      </x:c>
      <x:c r="C16" s="12"/>
      <x:c r="D16" s="14" t="n">
        <x:v>120</x:v>
      </x:c>
      <x:c r="E16" s="2"/>
      <x:c r="F16" s="2" t="str">
        <x:v>Callers who left the queue before an answer. Keep other outcomes separate.</x:v>
      </x:c>
    </x:row>
    <x:row r="17" ht="24" customHeight="1">
      <x:c r="A17" s="2"/>
      <x:c r="B17" s="2" t="str">
        <x:v>Other unanswered outcomes</x:v>
      </x:c>
      <x:c r="C17" s="12"/>
      <x:c r="D17" s="14" t="n">
        <x:v>0</x:v>
      </x:c>
      <x:c r="E17" s="2"/>
      <x:c r="F17" s="2" t="str">
        <x:v>Voicemail, ring-out, after-hours and any remaining unanswered calls.</x:v>
      </x:c>
    </x:row>
    <x:row r="18" ht="24" customHeight="1">
      <x:c r="A18" s="2"/>
      <x:c r="B18" s="2" t="str">
        <x:v>Answered non-opportunities</x:v>
      </x:c>
      <x:c r="C18" s="12"/>
      <x:c r="D18" s="14" t="n">
        <x:v>180</x:v>
      </x:c>
      <x:c r="E18" s="2"/>
      <x:c r="F18" s="2" t="str">
        <x:v>A subset of answered calls, such as wrong numbers or status-only inquiries.</x:v>
      </x:c>
    </x:row>
    <x:row r="19" ht="24" customHeight="1">
      <x:c r="A19" s="2"/>
      <x:c r="B19" s="2" t="str">
        <x:v>Answered calls that booked</x:v>
      </x:c>
      <x:c r="C19" s="12"/>
      <x:c r="D19" s="14" t="n">
        <x:v>300</x:v>
      </x:c>
      <x:c r="E19" s="2"/>
      <x:c r="F19" s="2" t="str">
        <x:v>A subset of opportunities. Count each answered call at most once.</x:v>
      </x:c>
    </x:row>
    <x:row r="20" ht="24" customHeight="1">
      <x:c r="A20" s="2"/>
      <x:c r="B20" s="2"/>
      <x:c r="C20" s="10"/>
      <x:c r="D20" s="10"/>
      <x:c r="E20" s="2"/>
      <x:c r="F20" s="2"/>
    </x:row>
    <x:row r="21" ht="24" customHeight="1">
      <x:c r="A21" s="2"/>
      <x:c r="B21" s="2" t="str">
        <x:v>Input completeness</x:v>
      </x:c>
      <x:c r="C21" s="10" t="str">
        <x:f>IF(COUNT(C14:C19)=6,"Complete","Enter all 6 counts")</x:f>
        <x:v>Enter all 6 counts</x:v>
      </x:c>
      <x:c r="D21" s="10" t="str">
        <x:f>IF(COUNT(D14:D19)=6,"Complete","Enter all 6 counts")</x:f>
        <x:v>Complete</x:v>
      </x:c>
      <x:c r="E21" s="2"/>
      <x:c r="F21" s="2" t="str">
        <x:v>All six count inputs are required. Rates stay blank until they are entered.</x:v>
      </x:c>
    </x:row>
    <x:row r="22" ht="24" customHeight="1">
      <x:c r="A22" s="2"/>
      <x:c r="B22" s="2" t="str">
        <x:v>Count consistency</x:v>
      </x:c>
      <x:c r="C22" s="10" t="str">
        <x:f>IF(COUNT(C14:C19)&lt;6,"Awaiting counts",IF(AND(COUNT(C14:C19)=6,MIN(C14:C19)&gt;=0,C14=INT(C14),C15=INT(C15),C16=INT(C16),C17=INT(C17),C18=INT(C18),C19=INT(C19),C14=C15+C16+C17,C18&lt;=C15,C19&lt;=C15-C18),"Consistent","Review counts"))</x:f>
        <x:v>Awaiting counts</x:v>
      </x:c>
      <x:c r="D22" s="10" t="str">
        <x:f>IF(COUNT(D14:D19)&lt;6,"Awaiting counts",IF(AND(COUNT(D14:D19)=6,MIN(D14:D19)&gt;=0,D14=INT(D14),D15=INT(D15),D16=INT(D16),D17=INT(D17),D18=INT(D18),D19=INT(D19),D14=D15+D16+D17,D18&lt;=D15,D19&lt;=D15-D18),"Consistent","Review counts"))</x:f>
        <x:v>Consistent</x:v>
      </x:c>
      <x:c r="E22" s="2"/>
      <x:c r="F22" s="2" t="str">
        <x:v>Counts must be nonnegative whole numbers and outcomes must reconcile.</x:v>
      </x:c>
    </x:row>
    <x:row r="23" ht="24" customHeight="1">
      <x:c r="A23" s="2"/>
      <x:c r="B23" s="2" t="str">
        <x:v>Unallocated inbound calls</x:v>
      </x:c>
      <x:c r="C23" s="9" t="str">
        <x:f>IF(COUNT(C14:C17)&lt;4,"",C14-C15-C16-C17)</x:f>
      </x:c>
      <x:c r="D23" s="9" t="n">
        <x:f>IF(COUNT(D14:D17)&lt;4,"",D14-D15-D16-D17)</x:f>
        <x:v>0</x:v>
      </x:c>
      <x:c r="E23" s="2"/>
      <x:c r="F23" s="2" t="str">
        <x:v>Must equal zero: inbound less answered, queue abandons and other outcomes.</x:v>
      </x:c>
    </x:row>
    <x:row r="24" ht="24" customHeight="1">
      <x:c r="A24" s="2"/>
      <x:c r="B24" s="2" t="str">
        <x:v>Booking population</x:v>
      </x:c>
      <x:c r="C24" s="10" t="str">
        <x:f>IF(COUNT(C18:C19)&lt;2,"Awaiting counts",IF(COUNT(C15)&lt;1,"Awaiting counts",IF(AND(C18&lt;=C15,C19&lt;=C15-C18),"Within opportunities","Review counts")))</x:f>
        <x:v>Awaiting counts</x:v>
      </x:c>
      <x:c r="D24" s="10" t="str">
        <x:f>IF(COUNT(D18:D19)&lt;2,"Awaiting counts",IF(COUNT(D15)&lt;1,"Awaiting counts",IF(AND(D18&lt;=D15,D19&lt;=D15-D18),"Within opportunities","Review counts")))</x:f>
        <x:v>Within opportunities</x:v>
      </x:c>
      <x:c r="E24" s="2"/>
      <x:c r="F24" s="2" t="str">
        <x:v>Bookings cannot exceed answered opportunities. Blank rates need review.</x:v>
      </x:c>
    </x:row>
    <x:row r="25" ht="24" customHeight="1">
      <x:c r="A25" s="2"/>
      <x:c r="B25" s="2"/>
      <x:c r="C25" s="2"/>
      <x:c r="D25" s="2"/>
      <x:c r="E25" s="2"/>
      <x:c r="F25" s="2"/>
    </x:row>
    <x:row r="26" ht="24" customHeight="1">
      <x:c r="A26" s="2"/>
      <x:c r="B26" s="2"/>
      <x:c r="C26" s="2"/>
      <x:c r="D26" s="2"/>
      <x:c r="E26" s="2"/>
      <x:c r="F26" s="2"/>
    </x:row>
    <x:row r="27" ht="24" customHeight="1">
      <x:c r="A27" s="2"/>
      <x:c r="B27" s="22" t="str">
        <x:v>Before you compare months</x:v>
      </x:c>
      <x:c r="C27" s="2"/>
      <x:c r="D27" s="2"/>
      <x:c r="E27" s="2"/>
      <x:c r="F27" s="2"/>
    </x:row>
    <x:row r="28" ht="24" customHeight="1">
      <x:c r="A28" s="2"/>
      <x:c r="B28" s="2" t="str">
        <x:v>Use the same definitions each time. A definition change can move the rate without changing performance.</x:v>
      </x:c>
      <x:c r="C28" s="2"/>
      <x:c r="D28" s="2"/>
      <x:c r="E28" s="2"/>
      <x:c r="F28" s="2"/>
    </x:row>
    <x:row r="29" ht="24" customHeight="1">
      <x:c r="A29" s="2"/>
      <x:c r="B29" s="2" t="str">
        <x:v>For this template, count calls, not unique callers, sold jobs, completed jobs or bookings from other channels.</x:v>
      </x:c>
      <x:c r="C29" s="2"/>
      <x:c r="D29" s="2"/>
      <x:c r="E29" s="2"/>
      <x:c r="F29" s="2"/>
    </x:row>
    <x:row r="30" ht="24" customHeight="1">
      <x:c r="A30" s="2"/>
      <x:c r="B30" s="2" t="str">
        <x:v>Zero eligible calls means the corresponding rate is undefined, so the cell stays blank.</x:v>
      </x:c>
      <x:c r="C30" s="2"/>
      <x:c r="D30" s="2"/>
      <x:c r="E30" s="2"/>
      <x:c r="F30" s="2"/>
    </x:row>
    <x:row r="31" ht="24" customHeight="1">
      <x:c r="A31" s="2"/>
      <x:c r="B31" s="2" t="str">
        <x:v>The example is arithmetic, not a client result or an industry target. Rates do not establish recoverable revenue.</x:v>
      </x:c>
      <x:c r="C31" s="2"/>
      <x:c r="D31" s="2"/>
      <x:c r="E31" s="2"/>
      <x:c r="F31" s="2"/>
    </x:row>
    <x:row r="32" ht="24" customHeight="1">
      <x:c r="A32" s="2"/>
      <x:c r="B32" s="2"/>
      <x:c r="C32" s="2"/>
      <x:c r="D32" s="2"/>
      <x:c r="E32" s="2"/>
      <x:c r="F32" s="2"/>
    </x:row>
    <x:row r="33" ht="24" customHeight="1">
      <x:c r="A33" s="2"/>
      <x:c r="B33" s="2" t="str">
        <x:v>Definitions and current version: https://dialworth.com/resources/call-center-kpi-template/</x:v>
      </x:c>
      <x:c r="C33" s="2"/>
      <x:c r="D33" s="2"/>
      <x:c r="E33" s="2"/>
      <x:c r="F33" s="2"/>
    </x:row>
    <x:row r="34" ht="24" customHeight="1">
      <x:c r="A34" s="2"/>
      <x:c r="B34" s="2" t="str">
        <x:v>Example source: https://dialworth.com/benchmarks/#six-denominators | Version 1.0 | 2026-09-07</x:v>
      </x:c>
      <x:c r="C34" s="2"/>
      <x:c r="D34" s="2"/>
      <x:c r="E34" s="2"/>
      <x:c r="F34" s="2"/>
    </x:row>
    <x:row r="35" ht="24" customHeight="1">
      <x:c r="A35" s="2"/>
      <x:c r="B35" s="2" t="str">
        <x:v>Free to use, adapt and share. Source attribution is appreciated, optional and never a condition of use.</x:v>
      </x:c>
      <x:c r="C35" s="2"/>
      <x:c r="D35" s="2"/>
      <x:c r="E35" s="2"/>
      <x:c r="F35" s="2"/>
    </x:row>
  </x:sheetData>
  <x:conditionalFormatting sqref="C22:D22">
    <x:cfRule type="containsText" dxfId="0" priority="1" operator="containsText" text="Review"/>
  </x:conditionalFormatting>
  <x:dataValidations count="1">
    <x:dataValidation type="whole" operator="between" sqref="C14:C19">
      <x:formula1>0</x:formula1>
      <x:formula2>1000000000</x:formula2>
    </x:dataValidation>
  </x:dataValidations>
  <x:pageMargins left="0.7" right="0.7" top="0.75" bottom="0.75" header="0.3" footer="0.3"/>
</x:worksheet>
</file>